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195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3" i="1" l="1"/>
  <c r="C25" i="1"/>
  <c r="C22" i="1"/>
  <c r="C10" i="1"/>
  <c r="C9" i="1" l="1"/>
  <c r="C8" i="1" s="1"/>
</calcChain>
</file>

<file path=xl/sharedStrings.xml><?xml version="1.0" encoding="utf-8"?>
<sst xmlns="http://schemas.openxmlformats.org/spreadsheetml/2006/main" count="59" uniqueCount="59">
  <si>
    <t>Titluri</t>
  </si>
  <si>
    <t xml:space="preserve">TITLUL II BUNURI SI SERVICII </t>
  </si>
  <si>
    <t>Bunuri si servicii</t>
  </si>
  <si>
    <t>20.01.01</t>
  </si>
  <si>
    <t>Furnituri de birou</t>
  </si>
  <si>
    <t>20.01.02</t>
  </si>
  <si>
    <t>Materiale pentru curatenie</t>
  </si>
  <si>
    <t>20.01.03</t>
  </si>
  <si>
    <t>Incalzit, iluminat si forta motrica</t>
  </si>
  <si>
    <t>20.01.04</t>
  </si>
  <si>
    <t>Apa, canal si salubritate</t>
  </si>
  <si>
    <t>20.01.05</t>
  </si>
  <si>
    <t>Carburanti si lubrifianti</t>
  </si>
  <si>
    <t>20.01.06</t>
  </si>
  <si>
    <t>Piese de schimb</t>
  </si>
  <si>
    <t>20.01.07</t>
  </si>
  <si>
    <t>Transport</t>
  </si>
  <si>
    <t>20.01.08</t>
  </si>
  <si>
    <t>Posta, telecomunicatii, radio, tv, internet</t>
  </si>
  <si>
    <t>20.01.09</t>
  </si>
  <si>
    <t>Materiale si prestari de servicii cu caracter functional</t>
  </si>
  <si>
    <t>20.01.30</t>
  </si>
  <si>
    <t>Alte bunuri si servicii pentru intretinere si functionare</t>
  </si>
  <si>
    <t>Reparatii curente</t>
  </si>
  <si>
    <t xml:space="preserve">Bunuri de natura obiectelor de inventar </t>
  </si>
  <si>
    <t>20.05.01</t>
  </si>
  <si>
    <t>Uniforme si echipament</t>
  </si>
  <si>
    <t>20.05.30</t>
  </si>
  <si>
    <t>Alte obiecte de inventar</t>
  </si>
  <si>
    <t xml:space="preserve">Deplasari, detasari, transferari </t>
  </si>
  <si>
    <t>20.06.01</t>
  </si>
  <si>
    <t>Deplasari interne, detasari, transferari</t>
  </si>
  <si>
    <t>20.06.02</t>
  </si>
  <si>
    <t>Deplasari in strainatate</t>
  </si>
  <si>
    <t>Carti, publicatii si materiale documentare</t>
  </si>
  <si>
    <t>Pregatire profesionala</t>
  </si>
  <si>
    <t>Protectia muncii</t>
  </si>
  <si>
    <t>Cheltuieli judiciare si extrajudiciare</t>
  </si>
  <si>
    <t>20.3o</t>
  </si>
  <si>
    <t>Alte cheltuieli</t>
  </si>
  <si>
    <t>20.30.01</t>
  </si>
  <si>
    <t>Reclama si publicitate</t>
  </si>
  <si>
    <t>20.30.02</t>
  </si>
  <si>
    <t>Protocol si reprezentare</t>
  </si>
  <si>
    <t>20.30.03</t>
  </si>
  <si>
    <t>Prime de asigurare non-viata</t>
  </si>
  <si>
    <t>20.30.04</t>
  </si>
  <si>
    <t>Chirii</t>
  </si>
  <si>
    <t>20.30.07</t>
  </si>
  <si>
    <t>Fondul Presedintelui/Fondul conducatorului institutiei publice</t>
  </si>
  <si>
    <t>20.30.30</t>
  </si>
  <si>
    <t>Alte cheltuieli cu bunuri si servicii</t>
  </si>
  <si>
    <t>Executia bugetara</t>
  </si>
  <si>
    <t>(LEI)</t>
  </si>
  <si>
    <t>Consultanta si expertiza</t>
  </si>
  <si>
    <t>TOTAL GENERAL</t>
  </si>
  <si>
    <t>APM MEHEDINTI</t>
  </si>
  <si>
    <t>PLATI LA 31,12.2015</t>
  </si>
  <si>
    <t xml:space="preserve"> la 31.03.2016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</si>
</sst>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4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49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/>
    <xf numFmtId="4" fontId="3" fillId="0" borderId="1" xfId="0" applyNumberFormat="1" applyFont="1" applyBorder="1"/>
    <xf numFmtId="0" fontId="4" fillId="0" borderId="1" xfId="1" applyFont="1" applyBorder="1" applyAlignment="1">
      <alignment horizontal="center"/>
    </xf>
    <xf numFmtId="0" fontId="6" fillId="0" borderId="1" xfId="2" applyFont="1" applyFill="1" applyBorder="1" applyAlignment="1"/>
    <xf numFmtId="0" fontId="3" fillId="0" borderId="1" xfId="0" applyFont="1" applyFill="1" applyBorder="1"/>
    <xf numFmtId="0" fontId="7" fillId="0" borderId="1" xfId="2" applyFont="1" applyFill="1" applyBorder="1" applyAlignment="1"/>
    <xf numFmtId="0" fontId="3" fillId="0" borderId="3" xfId="0" applyFont="1" applyFill="1" applyBorder="1"/>
    <xf numFmtId="0" fontId="7" fillId="0" borderId="1" xfId="0" applyFont="1" applyFill="1" applyBorder="1"/>
    <xf numFmtId="0" fontId="3" fillId="0" borderId="0" xfId="0" applyFont="1" applyAlignment="1">
      <alignment horizontal="center"/>
    </xf>
  </cellXfs>
  <cellStyles count="3">
    <cellStyle name="Normal" xfId="0" builtinId="0"/>
    <cellStyle name="Normal_AnexeDiana_copy_anexa 7 admin ctemp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zoomScale="70" zoomScaleNormal="70" workbookViewId="0">
      <selection activeCell="C21" sqref="C21"/>
    </sheetView>
  </sheetViews>
  <sheetFormatPr defaultRowHeight="15" x14ac:dyDescent="0.25"/>
  <cols>
    <col min="2" max="2" width="71.7109375" bestFit="1" customWidth="1"/>
    <col min="3" max="3" width="19" customWidth="1"/>
  </cols>
  <sheetData>
    <row r="1" spans="1:3" ht="18.75" x14ac:dyDescent="0.3">
      <c r="A1" s="1" t="s">
        <v>56</v>
      </c>
      <c r="B1" s="1"/>
      <c r="C1" s="1"/>
    </row>
    <row r="2" spans="1:3" ht="18.75" x14ac:dyDescent="0.3">
      <c r="A2" s="1"/>
      <c r="B2" s="1"/>
      <c r="C2" s="1"/>
    </row>
    <row r="3" spans="1:3" ht="18.75" x14ac:dyDescent="0.3">
      <c r="A3" s="17" t="s">
        <v>52</v>
      </c>
      <c r="B3" s="17"/>
      <c r="C3" s="17"/>
    </row>
    <row r="4" spans="1:3" ht="18.75" x14ac:dyDescent="0.3">
      <c r="A4" s="17" t="s">
        <v>58</v>
      </c>
      <c r="B4" s="17"/>
      <c r="C4" s="17"/>
    </row>
    <row r="5" spans="1:3" ht="18.75" x14ac:dyDescent="0.3">
      <c r="A5" s="1"/>
      <c r="B5" s="1"/>
      <c r="C5" s="2" t="s">
        <v>53</v>
      </c>
    </row>
    <row r="6" spans="1:3" ht="63.75" customHeight="1" x14ac:dyDescent="0.25">
      <c r="A6" s="3"/>
      <c r="B6" s="4" t="s">
        <v>0</v>
      </c>
      <c r="C6" s="5" t="s">
        <v>57</v>
      </c>
    </row>
    <row r="7" spans="1:3" ht="18.75" x14ac:dyDescent="0.3">
      <c r="A7" s="6"/>
      <c r="B7" s="4"/>
      <c r="C7" s="7">
        <v>1</v>
      </c>
    </row>
    <row r="8" spans="1:3" ht="18.75" x14ac:dyDescent="0.3">
      <c r="A8" s="6"/>
      <c r="B8" s="4" t="s">
        <v>55</v>
      </c>
      <c r="C8" s="8">
        <f>C9</f>
        <v>62367.840000000004</v>
      </c>
    </row>
    <row r="9" spans="1:3" ht="15" customHeight="1" x14ac:dyDescent="0.3">
      <c r="A9" s="11">
        <v>20</v>
      </c>
      <c r="B9" s="12" t="s">
        <v>1</v>
      </c>
      <c r="C9" s="9">
        <f>C10+C21+C22+C25+C28+C29+C30+C31+C32+C33</f>
        <v>62367.840000000004</v>
      </c>
    </row>
    <row r="10" spans="1:3" ht="15" customHeight="1" x14ac:dyDescent="0.3">
      <c r="A10" s="13">
        <v>20.010000000000002</v>
      </c>
      <c r="B10" s="14" t="s">
        <v>2</v>
      </c>
      <c r="C10" s="10">
        <f>SUM(C11:C20)</f>
        <v>60344.990000000005</v>
      </c>
    </row>
    <row r="11" spans="1:3" ht="15" customHeight="1" x14ac:dyDescent="0.3">
      <c r="A11" s="13" t="s">
        <v>3</v>
      </c>
      <c r="B11" s="14" t="s">
        <v>4</v>
      </c>
      <c r="C11" s="10">
        <v>940</v>
      </c>
    </row>
    <row r="12" spans="1:3" ht="15" customHeight="1" x14ac:dyDescent="0.3">
      <c r="A12" s="13" t="s">
        <v>5</v>
      </c>
      <c r="B12" s="14" t="s">
        <v>6</v>
      </c>
      <c r="C12" s="10"/>
    </row>
    <row r="13" spans="1:3" ht="15" customHeight="1" x14ac:dyDescent="0.3">
      <c r="A13" s="13" t="s">
        <v>7</v>
      </c>
      <c r="B13" s="14" t="s">
        <v>8</v>
      </c>
      <c r="C13" s="10">
        <v>11992.23</v>
      </c>
    </row>
    <row r="14" spans="1:3" ht="15" customHeight="1" x14ac:dyDescent="0.3">
      <c r="A14" s="13" t="s">
        <v>9</v>
      </c>
      <c r="B14" s="14" t="s">
        <v>10</v>
      </c>
      <c r="C14" s="10">
        <v>436.34</v>
      </c>
    </row>
    <row r="15" spans="1:3" ht="15" customHeight="1" x14ac:dyDescent="0.3">
      <c r="A15" s="13" t="s">
        <v>11</v>
      </c>
      <c r="B15" s="14" t="s">
        <v>12</v>
      </c>
      <c r="C15" s="10">
        <v>5008.6899999999996</v>
      </c>
    </row>
    <row r="16" spans="1:3" ht="15" customHeight="1" x14ac:dyDescent="0.3">
      <c r="A16" s="13" t="s">
        <v>13</v>
      </c>
      <c r="B16" s="14" t="s">
        <v>14</v>
      </c>
      <c r="C16" s="10"/>
    </row>
    <row r="17" spans="1:3" ht="15" customHeight="1" x14ac:dyDescent="0.3">
      <c r="A17" s="13" t="s">
        <v>15</v>
      </c>
      <c r="B17" s="14" t="s">
        <v>16</v>
      </c>
      <c r="C17" s="10"/>
    </row>
    <row r="18" spans="1:3" ht="15" customHeight="1" x14ac:dyDescent="0.3">
      <c r="A18" s="13" t="s">
        <v>17</v>
      </c>
      <c r="B18" s="14" t="s">
        <v>18</v>
      </c>
      <c r="C18" s="10">
        <v>1849.15</v>
      </c>
    </row>
    <row r="19" spans="1:3" ht="15" customHeight="1" x14ac:dyDescent="0.3">
      <c r="A19" s="13" t="s">
        <v>19</v>
      </c>
      <c r="B19" s="14" t="s">
        <v>20</v>
      </c>
      <c r="C19" s="10">
        <v>7756.68</v>
      </c>
    </row>
    <row r="20" spans="1:3" ht="15" customHeight="1" x14ac:dyDescent="0.3">
      <c r="A20" s="13" t="s">
        <v>21</v>
      </c>
      <c r="B20" s="14" t="s">
        <v>22</v>
      </c>
      <c r="C20" s="10">
        <v>32361.9</v>
      </c>
    </row>
    <row r="21" spans="1:3" ht="15" customHeight="1" x14ac:dyDescent="0.3">
      <c r="A21" s="13">
        <v>20.02</v>
      </c>
      <c r="B21" s="14" t="s">
        <v>23</v>
      </c>
      <c r="C21" s="10"/>
    </row>
    <row r="22" spans="1:3" ht="15" customHeight="1" x14ac:dyDescent="0.3">
      <c r="A22" s="13">
        <v>20.05</v>
      </c>
      <c r="B22" s="14" t="s">
        <v>24</v>
      </c>
      <c r="C22" s="10">
        <f>SUM(C23:C24)</f>
        <v>0</v>
      </c>
    </row>
    <row r="23" spans="1:3" ht="15" customHeight="1" x14ac:dyDescent="0.3">
      <c r="A23" s="13" t="s">
        <v>25</v>
      </c>
      <c r="B23" s="14" t="s">
        <v>26</v>
      </c>
      <c r="C23" s="10"/>
    </row>
    <row r="24" spans="1:3" ht="15" customHeight="1" x14ac:dyDescent="0.3">
      <c r="A24" s="13" t="s">
        <v>27</v>
      </c>
      <c r="B24" s="14" t="s">
        <v>28</v>
      </c>
      <c r="C24" s="10"/>
    </row>
    <row r="25" spans="1:3" ht="15" customHeight="1" x14ac:dyDescent="0.3">
      <c r="A25" s="13">
        <v>20.059999999999999</v>
      </c>
      <c r="B25" s="14" t="s">
        <v>29</v>
      </c>
      <c r="C25" s="10">
        <f>SUM(C26:C27)</f>
        <v>647.80999999999995</v>
      </c>
    </row>
    <row r="26" spans="1:3" ht="15" customHeight="1" x14ac:dyDescent="0.3">
      <c r="A26" s="13" t="s">
        <v>30</v>
      </c>
      <c r="B26" s="14" t="s">
        <v>31</v>
      </c>
      <c r="C26" s="10">
        <v>647.80999999999995</v>
      </c>
    </row>
    <row r="27" spans="1:3" ht="15" customHeight="1" x14ac:dyDescent="0.3">
      <c r="A27" s="13" t="s">
        <v>32</v>
      </c>
      <c r="B27" s="14" t="s">
        <v>33</v>
      </c>
      <c r="C27" s="10"/>
    </row>
    <row r="28" spans="1:3" ht="15" customHeight="1" x14ac:dyDescent="0.3">
      <c r="A28" s="13">
        <v>20.11</v>
      </c>
      <c r="B28" s="14" t="s">
        <v>34</v>
      </c>
      <c r="C28" s="10"/>
    </row>
    <row r="29" spans="1:3" ht="15" customHeight="1" x14ac:dyDescent="0.3">
      <c r="A29" s="15">
        <v>20.12</v>
      </c>
      <c r="B29" s="14" t="s">
        <v>54</v>
      </c>
      <c r="C29" s="10"/>
    </row>
    <row r="30" spans="1:3" ht="15" customHeight="1" x14ac:dyDescent="0.3">
      <c r="A30" s="13">
        <v>20.13</v>
      </c>
      <c r="B30" s="14" t="s">
        <v>35</v>
      </c>
      <c r="C30" s="10"/>
    </row>
    <row r="31" spans="1:3" ht="15" customHeight="1" x14ac:dyDescent="0.3">
      <c r="A31" s="13">
        <v>20.14</v>
      </c>
      <c r="B31" s="14" t="s">
        <v>36</v>
      </c>
      <c r="C31" s="10">
        <v>0</v>
      </c>
    </row>
    <row r="32" spans="1:3" ht="15" customHeight="1" x14ac:dyDescent="0.3">
      <c r="A32" s="13">
        <v>20.25</v>
      </c>
      <c r="B32" s="16" t="s">
        <v>37</v>
      </c>
      <c r="C32" s="10"/>
    </row>
    <row r="33" spans="1:3" ht="15" customHeight="1" x14ac:dyDescent="0.3">
      <c r="A33" s="13" t="s">
        <v>38</v>
      </c>
      <c r="B33" s="14" t="s">
        <v>39</v>
      </c>
      <c r="C33" s="10">
        <f>SUM(C34:C39)</f>
        <v>1375.04</v>
      </c>
    </row>
    <row r="34" spans="1:3" ht="15" customHeight="1" x14ac:dyDescent="0.3">
      <c r="A34" s="13" t="s">
        <v>40</v>
      </c>
      <c r="B34" s="14" t="s">
        <v>41</v>
      </c>
      <c r="C34" s="10"/>
    </row>
    <row r="35" spans="1:3" ht="15" customHeight="1" x14ac:dyDescent="0.3">
      <c r="A35" s="13" t="s">
        <v>42</v>
      </c>
      <c r="B35" s="14" t="s">
        <v>43</v>
      </c>
      <c r="C35" s="10"/>
    </row>
    <row r="36" spans="1:3" ht="15" customHeight="1" x14ac:dyDescent="0.3">
      <c r="A36" s="13" t="s">
        <v>44</v>
      </c>
      <c r="B36" s="14" t="s">
        <v>45</v>
      </c>
      <c r="C36" s="10">
        <v>0</v>
      </c>
    </row>
    <row r="37" spans="1:3" ht="15" customHeight="1" x14ac:dyDescent="0.3">
      <c r="A37" s="13" t="s">
        <v>46</v>
      </c>
      <c r="B37" s="14" t="s">
        <v>47</v>
      </c>
      <c r="C37" s="10">
        <v>1375.04</v>
      </c>
    </row>
    <row r="38" spans="1:3" ht="15" customHeight="1" x14ac:dyDescent="0.3">
      <c r="A38" s="13" t="s">
        <v>48</v>
      </c>
      <c r="B38" s="14" t="s">
        <v>49</v>
      </c>
      <c r="C38" s="10"/>
    </row>
    <row r="39" spans="1:3" ht="15" customHeight="1" x14ac:dyDescent="0.3">
      <c r="A39" s="13" t="s">
        <v>50</v>
      </c>
      <c r="B39" s="14" t="s">
        <v>51</v>
      </c>
      <c r="C39" s="10"/>
    </row>
    <row r="40" spans="1:3" ht="18.75" x14ac:dyDescent="0.3">
      <c r="A40" s="1"/>
      <c r="B40" s="1"/>
      <c r="C40" s="1"/>
    </row>
  </sheetData>
  <mergeCells count="2"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gigica mihai</cp:lastModifiedBy>
  <cp:lastPrinted>2016-01-05T12:03:55Z</cp:lastPrinted>
  <dcterms:created xsi:type="dcterms:W3CDTF">2015-09-21T08:36:28Z</dcterms:created>
  <dcterms:modified xsi:type="dcterms:W3CDTF">2016-04-12T09:30:51Z</dcterms:modified>
</cp:coreProperties>
</file>